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прил2" sheetId="7" r:id="rId1"/>
  </sheets>
  <definedNames>
    <definedName name="_xlnm.Print_Area" localSheetId="0">прил2!$A$1:$J$23</definedName>
  </definedNames>
  <calcPr calcId="124519"/>
</workbook>
</file>

<file path=xl/calcChain.xml><?xml version="1.0" encoding="utf-8"?>
<calcChain xmlns="http://schemas.openxmlformats.org/spreadsheetml/2006/main">
  <c r="H20" i="7"/>
  <c r="G20"/>
  <c r="H16"/>
  <c r="G16"/>
  <c r="H14"/>
  <c r="G14"/>
  <c r="F19"/>
  <c r="H19"/>
  <c r="G19"/>
  <c r="F18"/>
  <c r="H18"/>
  <c r="F17"/>
  <c r="H17"/>
  <c r="G17"/>
  <c r="B15"/>
  <c r="E15"/>
  <c r="C15"/>
  <c r="G15"/>
  <c r="D15"/>
  <c r="F13"/>
  <c r="H13"/>
  <c r="F12"/>
  <c r="H12"/>
  <c r="F11"/>
  <c r="H11"/>
  <c r="B9"/>
  <c r="G13"/>
  <c r="G11"/>
  <c r="E9"/>
  <c r="C9"/>
  <c r="G9"/>
  <c r="D9"/>
  <c r="F15"/>
  <c r="H15"/>
  <c r="F9"/>
  <c r="H9"/>
</calcChain>
</file>

<file path=xl/sharedStrings.xml><?xml version="1.0" encoding="utf-8"?>
<sst xmlns="http://schemas.openxmlformats.org/spreadsheetml/2006/main" count="30" uniqueCount="27">
  <si>
    <t>Наименование Программы (подпрограммы), источники финансирования</t>
  </si>
  <si>
    <t>Объем финансирования на весь период реализации программы</t>
  </si>
  <si>
    <t>Лимит годовой или предусмотрено средств*</t>
  </si>
  <si>
    <t>Фактически исполнено</t>
  </si>
  <si>
    <t>на начало текущего года</t>
  </si>
  <si>
    <t>за отчетный период текущего года (нарастающим итогом)</t>
  </si>
  <si>
    <t>за весь период реализации программы (гр.4+гр.5)</t>
  </si>
  <si>
    <t>Краткая информация по выполнению программных мероприятий за отчетный период текущего года</t>
  </si>
  <si>
    <t>Краткая характеристика оценки показателей эффективности реализации программы (соответствие достигнутых за год результатов плановым показателям, утвержденным в программе)</t>
  </si>
  <si>
    <t>3</t>
  </si>
  <si>
    <t>6</t>
  </si>
  <si>
    <t>Выполнение прогрммы за отчетный период в % гр.5/гр.3</t>
  </si>
  <si>
    <t>Выполнение программы за весь период в % гр.6/гр.2</t>
  </si>
  <si>
    <t>Приложение 10 к Порядку</t>
  </si>
  <si>
    <t xml:space="preserve">ИНФОРМАЦИЯ  О ХОДЕ ФИНАНСИРОВАНИЯ 
И РЕАЛИЗАЦИИ МУНИЦИПАЛЬНОЙ ПРОГРАММЫ (ПОДПРОГРАММ) «Содействие развитию малого и среднего предпринимательства в Собинском районе на 2014-2020 годы»
</t>
  </si>
  <si>
    <t xml:space="preserve">в т.ч федеральный бюджет </t>
  </si>
  <si>
    <t>областной бюджет</t>
  </si>
  <si>
    <t>районный бюджет</t>
  </si>
  <si>
    <t>Исп.Анохина Н.В.тел 2-31-71</t>
  </si>
  <si>
    <t xml:space="preserve">Руководитель отдела:                              Жирякова О.В.                                  </t>
  </si>
  <si>
    <t>Программа "Содействие развитию малого и среднего предпринимательства  в Собинском районе на 2014-2020 годы",всего</t>
  </si>
  <si>
    <t>Основное мероприятие "Поддержка начинающих субъектов малого и среднего предпринимательства",всего</t>
  </si>
  <si>
    <t xml:space="preserve">в т.ч </t>
  </si>
  <si>
    <t xml:space="preserve">федеральный бюджет </t>
  </si>
  <si>
    <t>в т.ч</t>
  </si>
  <si>
    <t>внебюджетные источники</t>
  </si>
  <si>
    <t>за  2017 год.</t>
  </si>
</sst>
</file>

<file path=xl/styles.xml><?xml version="1.0" encoding="utf-8"?>
<styleSheet xmlns="http://schemas.openxmlformats.org/spreadsheetml/2006/main">
  <numFmts count="1">
    <numFmt numFmtId="173" formatCode="0.0"/>
  </numFmts>
  <fonts count="11">
    <font>
      <sz val="10"/>
      <name val="Arial Cyr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73" fontId="1" fillId="0" borderId="1" xfId="0" applyNumberFormat="1" applyFont="1" applyBorder="1" applyAlignment="1">
      <alignment vertical="top" wrapText="1"/>
    </xf>
    <xf numFmtId="173" fontId="3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vertical="top" wrapText="1"/>
    </xf>
    <xf numFmtId="173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73" fontId="4" fillId="0" borderId="1" xfId="0" applyNumberFormat="1" applyFont="1" applyBorder="1" applyAlignment="1">
      <alignment vertical="top" wrapText="1"/>
    </xf>
    <xf numFmtId="173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73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73" fontId="1" fillId="0" borderId="1" xfId="0" applyNumberFormat="1" applyFont="1" applyBorder="1" applyAlignment="1">
      <alignment horizontal="right" vertical="top" wrapText="1"/>
    </xf>
    <xf numFmtId="173" fontId="8" fillId="0" borderId="1" xfId="0" applyNumberFormat="1" applyFont="1" applyBorder="1" applyAlignment="1">
      <alignment horizontal="right" vertical="top" wrapText="1"/>
    </xf>
    <xf numFmtId="173" fontId="9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173" fontId="5" fillId="0" borderId="3" xfId="0" applyNumberFormat="1" applyFont="1" applyBorder="1" applyAlignment="1">
      <alignment vertical="top" wrapText="1"/>
    </xf>
    <xf numFmtId="173" fontId="5" fillId="0" borderId="4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I9" sqref="I9:I14"/>
    </sheetView>
  </sheetViews>
  <sheetFormatPr defaultRowHeight="12.75"/>
  <cols>
    <col min="1" max="1" width="19.7109375" customWidth="1"/>
    <col min="2" max="2" width="13.85546875" customWidth="1"/>
    <col min="3" max="3" width="13" customWidth="1"/>
    <col min="4" max="4" width="8.5703125" customWidth="1"/>
    <col min="5" max="5" width="12.42578125" customWidth="1"/>
    <col min="6" max="6" width="11.42578125" customWidth="1"/>
    <col min="7" max="7" width="13" customWidth="1"/>
    <col min="8" max="8" width="12" customWidth="1"/>
    <col min="9" max="9" width="19.5703125" customWidth="1"/>
    <col min="10" max="10" width="18.7109375" customWidth="1"/>
  </cols>
  <sheetData>
    <row r="1" spans="1:10">
      <c r="I1" s="31" t="s">
        <v>13</v>
      </c>
      <c r="J1" s="31"/>
    </row>
    <row r="2" spans="1:10" ht="40.5" customHeight="1">
      <c r="A2" s="32" t="s">
        <v>14</v>
      </c>
      <c r="B2" s="33"/>
      <c r="C2" s="33"/>
      <c r="D2" s="33"/>
      <c r="E2" s="33"/>
      <c r="F2" s="33"/>
      <c r="G2" s="33"/>
      <c r="H2" s="33"/>
      <c r="I2" s="33"/>
      <c r="J2" s="33"/>
    </row>
    <row r="3" spans="1:10">
      <c r="A3" s="34" t="s">
        <v>26</v>
      </c>
      <c r="B3" s="32"/>
      <c r="C3" s="32"/>
      <c r="D3" s="32"/>
      <c r="E3" s="32"/>
      <c r="F3" s="32"/>
      <c r="G3" s="32"/>
      <c r="H3" s="32"/>
      <c r="I3" s="32"/>
      <c r="J3" s="33"/>
    </row>
    <row r="4" spans="1:10" ht="0.75" customHeight="1">
      <c r="A4" s="40"/>
      <c r="B4" s="40"/>
      <c r="C4" s="40"/>
      <c r="D4" s="40"/>
      <c r="E4" s="40"/>
      <c r="F4" s="40"/>
      <c r="G4" s="40"/>
      <c r="H4" s="40"/>
      <c r="I4" s="40"/>
    </row>
    <row r="6" spans="1:10" s="2" customFormat="1">
      <c r="A6" s="41" t="s">
        <v>0</v>
      </c>
      <c r="B6" s="38" t="s">
        <v>1</v>
      </c>
      <c r="C6" s="38" t="s">
        <v>2</v>
      </c>
      <c r="D6" s="35" t="s">
        <v>3</v>
      </c>
      <c r="E6" s="36"/>
      <c r="F6" s="37"/>
      <c r="G6" s="38" t="s">
        <v>11</v>
      </c>
      <c r="H6" s="38" t="s">
        <v>12</v>
      </c>
      <c r="I6" s="38" t="s">
        <v>7</v>
      </c>
      <c r="J6" s="38" t="s">
        <v>8</v>
      </c>
    </row>
    <row r="7" spans="1:10" s="2" customFormat="1" ht="144.75" customHeight="1">
      <c r="A7" s="42"/>
      <c r="B7" s="39"/>
      <c r="C7" s="39"/>
      <c r="D7" s="6" t="s">
        <v>4</v>
      </c>
      <c r="E7" s="3" t="s">
        <v>5</v>
      </c>
      <c r="F7" s="6" t="s">
        <v>6</v>
      </c>
      <c r="G7" s="39"/>
      <c r="H7" s="39"/>
      <c r="I7" s="39"/>
      <c r="J7" s="39"/>
    </row>
    <row r="8" spans="1:10" s="2" customFormat="1">
      <c r="A8" s="4">
        <v>1</v>
      </c>
      <c r="B8" s="7">
        <v>2</v>
      </c>
      <c r="C8" s="8" t="s">
        <v>9</v>
      </c>
      <c r="D8" s="4">
        <v>4</v>
      </c>
      <c r="E8" s="4">
        <v>5</v>
      </c>
      <c r="F8" s="8" t="s">
        <v>10</v>
      </c>
      <c r="G8" s="4">
        <v>7</v>
      </c>
      <c r="H8" s="4">
        <v>8</v>
      </c>
      <c r="I8" s="4">
        <v>9</v>
      </c>
      <c r="J8" s="5">
        <v>10</v>
      </c>
    </row>
    <row r="9" spans="1:10" s="11" customFormat="1" ht="99.75" customHeight="1">
      <c r="A9" s="17" t="s">
        <v>20</v>
      </c>
      <c r="B9" s="18">
        <f>B11+B12+B13</f>
        <v>5398.5</v>
      </c>
      <c r="C9" s="18">
        <f>C11+C12+C13</f>
        <v>0</v>
      </c>
      <c r="D9" s="18">
        <f>D11+D12+D13</f>
        <v>2398.5</v>
      </c>
      <c r="E9" s="18">
        <f>E11+E12+E13</f>
        <v>0</v>
      </c>
      <c r="F9" s="18">
        <f>F11+F12+F13</f>
        <v>2398.5</v>
      </c>
      <c r="G9" s="10" t="e">
        <f>E9/C9*100</f>
        <v>#DIV/0!</v>
      </c>
      <c r="H9" s="10">
        <f t="shared" ref="H9:H19" si="0">F9/B9*100</f>
        <v>44.429008057793837</v>
      </c>
      <c r="I9" s="26"/>
      <c r="J9" s="45"/>
    </row>
    <row r="10" spans="1:10" s="11" customFormat="1" ht="11.25" customHeight="1">
      <c r="A10" s="23" t="s">
        <v>24</v>
      </c>
      <c r="B10" s="18"/>
      <c r="C10" s="18"/>
      <c r="D10" s="18"/>
      <c r="E10" s="18"/>
      <c r="F10" s="18"/>
      <c r="G10" s="10"/>
      <c r="H10" s="10"/>
      <c r="I10" s="27"/>
      <c r="J10" s="46"/>
    </row>
    <row r="11" spans="1:10" s="2" customFormat="1" ht="24">
      <c r="A11" s="3" t="s">
        <v>15</v>
      </c>
      <c r="B11" s="19">
        <v>3808.1</v>
      </c>
      <c r="C11" s="9">
        <v>0</v>
      </c>
      <c r="D11" s="9">
        <v>958.1</v>
      </c>
      <c r="E11" s="9">
        <v>0</v>
      </c>
      <c r="F11" s="9">
        <f>D11+E11</f>
        <v>958.1</v>
      </c>
      <c r="G11" s="22" t="e">
        <f>E11/C11*100</f>
        <v>#DIV/0!</v>
      </c>
      <c r="H11" s="22">
        <f t="shared" si="0"/>
        <v>25.159528373729685</v>
      </c>
      <c r="I11" s="27"/>
      <c r="J11" s="47"/>
    </row>
    <row r="12" spans="1:10" s="2" customFormat="1">
      <c r="A12" s="3" t="s">
        <v>16</v>
      </c>
      <c r="B12" s="19">
        <v>1113.3</v>
      </c>
      <c r="C12" s="9">
        <v>0</v>
      </c>
      <c r="D12" s="9">
        <v>1113.3</v>
      </c>
      <c r="E12" s="9">
        <v>0</v>
      </c>
      <c r="F12" s="9">
        <f>D12+E12</f>
        <v>1113.3</v>
      </c>
      <c r="G12" s="22">
        <v>0</v>
      </c>
      <c r="H12" s="22">
        <f t="shared" si="0"/>
        <v>100</v>
      </c>
      <c r="I12" s="27"/>
      <c r="J12" s="47"/>
    </row>
    <row r="13" spans="1:10" s="2" customFormat="1" ht="17.25" customHeight="1">
      <c r="A13" s="3" t="s">
        <v>17</v>
      </c>
      <c r="B13" s="19">
        <v>477.1</v>
      </c>
      <c r="C13" s="9">
        <v>0</v>
      </c>
      <c r="D13" s="9">
        <v>327.10000000000002</v>
      </c>
      <c r="E13" s="9">
        <v>0</v>
      </c>
      <c r="F13" s="9">
        <f>D13+E13</f>
        <v>327.10000000000002</v>
      </c>
      <c r="G13" s="22" t="e">
        <f>E13/C13*100</f>
        <v>#DIV/0!</v>
      </c>
      <c r="H13" s="22">
        <f t="shared" si="0"/>
        <v>68.560050303919525</v>
      </c>
      <c r="I13" s="27"/>
      <c r="J13" s="39"/>
    </row>
    <row r="14" spans="1:10" s="2" customFormat="1" ht="27" customHeight="1">
      <c r="A14" s="3" t="s">
        <v>25</v>
      </c>
      <c r="B14" s="19">
        <v>0</v>
      </c>
      <c r="C14" s="9">
        <v>0</v>
      </c>
      <c r="D14" s="9">
        <v>0</v>
      </c>
      <c r="E14" s="9">
        <v>0</v>
      </c>
      <c r="F14" s="9">
        <v>0</v>
      </c>
      <c r="G14" s="25" t="e">
        <f>E14/C14*100</f>
        <v>#DIV/0!</v>
      </c>
      <c r="H14" s="25" t="e">
        <f t="shared" si="0"/>
        <v>#DIV/0!</v>
      </c>
      <c r="I14" s="28"/>
      <c r="J14" s="21"/>
    </row>
    <row r="15" spans="1:10" s="2" customFormat="1" ht="99" customHeight="1">
      <c r="A15" s="17" t="s">
        <v>21</v>
      </c>
      <c r="B15" s="18">
        <f>B17+B18+B19</f>
        <v>5398.5</v>
      </c>
      <c r="C15" s="18">
        <f>C17+C18+C19</f>
        <v>0</v>
      </c>
      <c r="D15" s="18">
        <f>D17+D18+D19</f>
        <v>2398.5</v>
      </c>
      <c r="E15" s="18">
        <f>E17+E18+E19</f>
        <v>0</v>
      </c>
      <c r="F15" s="18">
        <f>F17+F18+F19</f>
        <v>2398.5</v>
      </c>
      <c r="G15" s="10" t="e">
        <f>E15/C15*100</f>
        <v>#DIV/0!</v>
      </c>
      <c r="H15" s="10">
        <f t="shared" si="0"/>
        <v>44.429008057793837</v>
      </c>
      <c r="I15" s="29"/>
      <c r="J15" s="20"/>
    </row>
    <row r="16" spans="1:10" s="2" customFormat="1" ht="15" customHeight="1">
      <c r="A16" s="23" t="s">
        <v>22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24" t="e">
        <f>E16/C16*100</f>
        <v>#DIV/0!</v>
      </c>
      <c r="H16" s="24" t="e">
        <f t="shared" si="0"/>
        <v>#DIV/0!</v>
      </c>
      <c r="I16" s="30"/>
      <c r="J16" s="20"/>
    </row>
    <row r="17" spans="1:10" s="2" customFormat="1" ht="25.5" customHeight="1">
      <c r="A17" s="3" t="s">
        <v>23</v>
      </c>
      <c r="B17" s="19">
        <v>3808.1</v>
      </c>
      <c r="C17" s="9">
        <v>0</v>
      </c>
      <c r="D17" s="9">
        <v>958.1</v>
      </c>
      <c r="E17" s="9">
        <v>0</v>
      </c>
      <c r="F17" s="9">
        <f>D17+E17</f>
        <v>958.1</v>
      </c>
      <c r="G17" s="22" t="e">
        <f>E17/C17*100</f>
        <v>#DIV/0!</v>
      </c>
      <c r="H17" s="22">
        <f t="shared" si="0"/>
        <v>25.159528373729685</v>
      </c>
      <c r="I17" s="30"/>
      <c r="J17" s="20"/>
    </row>
    <row r="18" spans="1:10" s="2" customFormat="1" ht="23.25" customHeight="1">
      <c r="A18" s="3" t="s">
        <v>16</v>
      </c>
      <c r="B18" s="19">
        <v>1113.3</v>
      </c>
      <c r="C18" s="9">
        <v>0</v>
      </c>
      <c r="D18" s="9">
        <v>1113.3</v>
      </c>
      <c r="E18" s="9">
        <v>0</v>
      </c>
      <c r="F18" s="9">
        <f>D18+E18</f>
        <v>1113.3</v>
      </c>
      <c r="G18" s="22">
        <v>0</v>
      </c>
      <c r="H18" s="22">
        <f t="shared" si="0"/>
        <v>100</v>
      </c>
      <c r="I18" s="30"/>
      <c r="J18" s="20"/>
    </row>
    <row r="19" spans="1:10" s="2" customFormat="1" ht="44.25" customHeight="1">
      <c r="A19" s="3" t="s">
        <v>17</v>
      </c>
      <c r="B19" s="19">
        <v>477.1</v>
      </c>
      <c r="C19" s="9">
        <v>0</v>
      </c>
      <c r="D19" s="9">
        <v>327.10000000000002</v>
      </c>
      <c r="E19" s="9">
        <v>0</v>
      </c>
      <c r="F19" s="9">
        <f>D19+E19</f>
        <v>327.10000000000002</v>
      </c>
      <c r="G19" s="22" t="e">
        <f>E19/C19*100</f>
        <v>#DIV/0!</v>
      </c>
      <c r="H19" s="22">
        <f t="shared" si="0"/>
        <v>68.560050303919525</v>
      </c>
      <c r="I19" s="30"/>
      <c r="J19" s="20"/>
    </row>
    <row r="20" spans="1:10" s="2" customFormat="1" ht="27" customHeight="1">
      <c r="A20" s="3" t="s">
        <v>25</v>
      </c>
      <c r="B20" s="19">
        <v>0</v>
      </c>
      <c r="C20" s="9">
        <v>0</v>
      </c>
      <c r="D20" s="9">
        <v>0</v>
      </c>
      <c r="E20" s="9">
        <v>0</v>
      </c>
      <c r="F20" s="9">
        <v>0</v>
      </c>
      <c r="G20" s="25" t="e">
        <f>E20/C20*100</f>
        <v>#DIV/0!</v>
      </c>
      <c r="H20" s="25" t="e">
        <f>F20/B20*100</f>
        <v>#DIV/0!</v>
      </c>
      <c r="I20" s="28"/>
      <c r="J20" s="20"/>
    </row>
    <row r="21" spans="1:10" s="2" customFormat="1">
      <c r="A21" s="12"/>
      <c r="B21" s="13"/>
      <c r="C21" s="12"/>
      <c r="D21" s="14"/>
      <c r="E21" s="12"/>
      <c r="F21" s="15"/>
      <c r="G21" s="14"/>
      <c r="H21" s="14"/>
      <c r="I21" s="15"/>
      <c r="J21" s="16"/>
    </row>
    <row r="22" spans="1:10" s="2" customFormat="1" ht="19.5" customHeight="1">
      <c r="A22" s="43" t="s">
        <v>19</v>
      </c>
      <c r="B22" s="44"/>
      <c r="C22" s="44"/>
      <c r="D22" s="44"/>
      <c r="E22" s="44"/>
      <c r="F22" s="44"/>
      <c r="G22" s="44"/>
      <c r="H22" s="44"/>
      <c r="I22" s="44"/>
      <c r="J22" s="44"/>
    </row>
    <row r="23" spans="1:10" s="2" customFormat="1" ht="20.25" customHeight="1">
      <c r="A23" s="43" t="s">
        <v>18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s="2" customFormat="1">
      <c r="A24" s="43"/>
      <c r="B24" s="44"/>
      <c r="C24" s="44"/>
      <c r="D24" s="44"/>
      <c r="E24" s="44"/>
      <c r="F24" s="44"/>
      <c r="G24" s="44"/>
      <c r="H24" s="44"/>
      <c r="I24" s="44"/>
      <c r="J24" s="44"/>
    </row>
    <row r="25" spans="1:10" s="2" customFormat="1">
      <c r="A25" s="43"/>
      <c r="B25" s="44"/>
      <c r="C25" s="44"/>
      <c r="D25" s="44"/>
      <c r="E25" s="44"/>
      <c r="F25" s="44"/>
      <c r="G25" s="44"/>
      <c r="H25" s="44"/>
      <c r="I25" s="44"/>
      <c r="J25" s="44"/>
    </row>
    <row r="26" spans="1:10" s="2" customFormat="1">
      <c r="A26" s="12"/>
      <c r="B26" s="13"/>
      <c r="C26" s="12"/>
      <c r="D26" s="14"/>
      <c r="E26" s="12"/>
      <c r="F26" s="15"/>
      <c r="G26" s="14"/>
      <c r="H26" s="14"/>
      <c r="I26" s="15"/>
      <c r="J26" s="16"/>
    </row>
    <row r="27" spans="1:10">
      <c r="A27" s="1"/>
      <c r="B27" s="1"/>
      <c r="C27" s="1"/>
      <c r="D27" s="1"/>
      <c r="E27" s="1"/>
      <c r="F27" s="1"/>
      <c r="G27" s="1"/>
      <c r="H27" s="1"/>
      <c r="I27" s="1"/>
    </row>
    <row r="28" spans="1:10">
      <c r="A28" s="40"/>
      <c r="B28" s="40"/>
      <c r="C28" s="40"/>
      <c r="D28" s="40"/>
      <c r="E28" s="40"/>
      <c r="F28" s="40"/>
      <c r="G28" s="40"/>
      <c r="H28" s="40"/>
      <c r="I28" s="40"/>
      <c r="J28" s="40"/>
    </row>
    <row r="30" spans="1:10" ht="24" customHeight="1"/>
  </sheetData>
  <mergeCells count="20">
    <mergeCell ref="I6:I7"/>
    <mergeCell ref="A4:I4"/>
    <mergeCell ref="A6:A7"/>
    <mergeCell ref="A28:J28"/>
    <mergeCell ref="A22:J22"/>
    <mergeCell ref="A23:J23"/>
    <mergeCell ref="A24:J24"/>
    <mergeCell ref="A25:J25"/>
    <mergeCell ref="B6:B7"/>
    <mergeCell ref="J9:J13"/>
    <mergeCell ref="I9:I14"/>
    <mergeCell ref="I15:I20"/>
    <mergeCell ref="I1:J1"/>
    <mergeCell ref="A2:J2"/>
    <mergeCell ref="A3:J3"/>
    <mergeCell ref="D6:F6"/>
    <mergeCell ref="C6:C7"/>
    <mergeCell ref="G6:G7"/>
    <mergeCell ref="H6:H7"/>
    <mergeCell ref="J6:J7"/>
  </mergeCells>
  <phoneticPr fontId="0" type="noConversion"/>
  <pageMargins left="0.59055118110236227" right="0.19685039370078741" top="0.78740157480314965" bottom="0.39370078740157483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прил2</vt:lpstr>
      <vt:lpstr>прил2!Область_печати</vt:lpstr>
    </vt:vector>
  </TitlesOfParts>
  <Company>obl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</dc:creator>
  <cp:lastModifiedBy>Anohina_NV</cp:lastModifiedBy>
  <cp:lastPrinted>2018-03-05T08:04:49Z</cp:lastPrinted>
  <dcterms:created xsi:type="dcterms:W3CDTF">2004-12-21T15:27:00Z</dcterms:created>
  <dcterms:modified xsi:type="dcterms:W3CDTF">2018-09-20T06:01:25Z</dcterms:modified>
</cp:coreProperties>
</file>